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2" windowWidth="18552" windowHeight="11040"/>
  </bookViews>
  <sheets>
    <sheet name="Tramitación lic. 2018" sheetId="1" r:id="rId1"/>
  </sheets>
  <calcPr calcId="125725"/>
</workbook>
</file>

<file path=xl/calcChain.xml><?xml version="1.0" encoding="utf-8"?>
<calcChain xmlns="http://schemas.openxmlformats.org/spreadsheetml/2006/main">
  <c r="D28" i="1"/>
  <c r="F28" s="1"/>
  <c r="D29"/>
  <c r="F29" s="1"/>
  <c r="D25"/>
  <c r="F25" s="1"/>
  <c r="D26"/>
  <c r="F26" s="1"/>
  <c r="D27"/>
  <c r="F27" s="1"/>
  <c r="F31"/>
  <c r="E35" l="1"/>
  <c r="G35" s="1"/>
  <c r="D30"/>
  <c r="F32"/>
  <c r="F30"/>
  <c r="G36" l="1"/>
</calcChain>
</file>

<file path=xl/comments1.xml><?xml version="1.0" encoding="utf-8"?>
<comments xmlns="http://schemas.openxmlformats.org/spreadsheetml/2006/main">
  <authors>
    <author>Fidel Rubio</author>
  </authors>
  <commentList>
    <comment ref="D7" authorId="0">
      <text>
        <r>
          <rPr>
            <sz val="8"/>
            <color indexed="81"/>
            <rFont val="Tahoma"/>
            <family val="2"/>
          </rPr>
          <t xml:space="preserve">En esta columna debe indicarse el tipo de licencia, introduciendo un valor de T para técnicos, S para seniors, e I para infantiles.
</t>
        </r>
      </text>
    </comment>
  </commentList>
</comments>
</file>

<file path=xl/sharedStrings.xml><?xml version="1.0" encoding="utf-8"?>
<sst xmlns="http://schemas.openxmlformats.org/spreadsheetml/2006/main" count="34" uniqueCount="32">
  <si>
    <t xml:space="preserve">FECHA DE TRAMITACIÓN:   </t>
  </si>
  <si>
    <t>Domicilio</t>
  </si>
  <si>
    <t>Población</t>
  </si>
  <si>
    <t>CP</t>
  </si>
  <si>
    <t>Fecha Nac</t>
  </si>
  <si>
    <t>Firma</t>
  </si>
  <si>
    <t>Nº</t>
  </si>
  <si>
    <t>Pasaportes</t>
  </si>
  <si>
    <t>Cantidad</t>
  </si>
  <si>
    <t>Euros</t>
  </si>
  <si>
    <t>Total</t>
  </si>
  <si>
    <t>Total Final</t>
  </si>
  <si>
    <t>Total Inicial</t>
  </si>
  <si>
    <t>Total Licencias</t>
  </si>
  <si>
    <t>A / R</t>
  </si>
  <si>
    <t>Bonus</t>
  </si>
  <si>
    <t>Tipo Licencia</t>
  </si>
  <si>
    <t>NOMBRE DEL CLUB:</t>
  </si>
  <si>
    <t xml:space="preserve"> </t>
  </si>
  <si>
    <t>Nº Lic Bonif.</t>
  </si>
  <si>
    <r>
      <t xml:space="preserve">Licencia de </t>
    </r>
    <r>
      <rPr>
        <b/>
        <sz val="12"/>
        <rFont val="Calibri"/>
        <family val="2"/>
        <scheme val="minor"/>
      </rPr>
      <t>T</t>
    </r>
    <r>
      <rPr>
        <sz val="11"/>
        <rFont val="Calibri"/>
        <family val="2"/>
        <scheme val="minor"/>
      </rPr>
      <t xml:space="preserve">écnico </t>
    </r>
  </si>
  <si>
    <r>
      <t>Tasa Alta final de año (</t>
    </r>
    <r>
      <rPr>
        <b/>
        <sz val="12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 (sept a dic)</t>
    </r>
  </si>
  <si>
    <t>Apellidos y nombre</t>
  </si>
  <si>
    <t>DNI - NIE</t>
  </si>
  <si>
    <r>
      <t xml:space="preserve"> I</t>
    </r>
    <r>
      <rPr>
        <b/>
        <sz val="8"/>
        <color rgb="FF00B0F0"/>
        <rFont val="Arial"/>
        <family val="2"/>
      </rPr>
      <t>MPRESCINDIBLE EL DNI - NIE</t>
    </r>
  </si>
  <si>
    <r>
      <t xml:space="preserve">Licencia </t>
    </r>
    <r>
      <rPr>
        <b/>
        <sz val="12"/>
        <rFont val="Calibri"/>
        <family val="2"/>
        <scheme val="minor"/>
      </rPr>
      <t>S</t>
    </r>
    <r>
      <rPr>
        <sz val="11"/>
        <rFont val="Calibri"/>
        <family val="2"/>
        <scheme val="minor"/>
      </rPr>
      <t>enior, 2006 y anteriores</t>
    </r>
  </si>
  <si>
    <r>
      <t xml:space="preserve">Licencia </t>
    </r>
    <r>
      <rPr>
        <b/>
        <sz val="12"/>
        <rFont val="Calibri"/>
        <family val="2"/>
        <scheme val="minor"/>
      </rPr>
      <t>I</t>
    </r>
    <r>
      <rPr>
        <sz val="11"/>
        <rFont val="Calibri"/>
        <family val="2"/>
        <scheme val="minor"/>
      </rPr>
      <t>nfantil, 2007 y posteriores</t>
    </r>
  </si>
  <si>
    <r>
      <t xml:space="preserve">Licencia </t>
    </r>
    <r>
      <rPr>
        <b/>
        <sz val="12"/>
        <rFont val="Calibri"/>
        <family val="2"/>
        <scheme val="minor"/>
      </rPr>
      <t>E</t>
    </r>
    <r>
      <rPr>
        <sz val="11"/>
        <rFont val="Calibri"/>
        <family val="2"/>
        <scheme val="minor"/>
      </rPr>
      <t>special anteriores a 1954 y con minusvalía</t>
    </r>
  </si>
  <si>
    <r>
      <t xml:space="preserve">TRAMITACION DE LICENCIAS </t>
    </r>
    <r>
      <rPr>
        <b/>
        <sz val="16"/>
        <color rgb="FFFF0000"/>
        <rFont val="Times New Roman"/>
        <family val="1"/>
      </rPr>
      <t>2020</t>
    </r>
  </si>
  <si>
    <t xml:space="preserve">                         En ALICANTE:  ES65-2038-6000-8660-0004-4735</t>
  </si>
  <si>
    <t>Ingreso Bancario:  En Valencia y Castellón: ES76-2038-6000-8260-0002-5333</t>
  </si>
  <si>
    <t xml:space="preserve"> T/S/I/E/N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</si>
</sst>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27">
    <font>
      <sz val="10"/>
      <name val="Arial"/>
    </font>
    <font>
      <sz val="10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0"/>
      <name val="Arial Black"/>
      <family val="2"/>
    </font>
    <font>
      <b/>
      <sz val="18"/>
      <color theme="3"/>
      <name val="Cambria"/>
      <family val="2"/>
      <scheme val="major"/>
    </font>
    <font>
      <b/>
      <sz val="18"/>
      <color rgb="FFFF0000"/>
      <name val="Cambria"/>
      <family val="2"/>
      <scheme val="major"/>
    </font>
    <font>
      <sz val="8"/>
      <color rgb="FF00B0F0"/>
      <name val="Arial"/>
      <family val="2"/>
    </font>
    <font>
      <b/>
      <sz val="8"/>
      <color rgb="FF00B0F0"/>
      <name val="Arial"/>
      <family val="2"/>
    </font>
    <font>
      <b/>
      <sz val="16"/>
      <name val="Times New Roman"/>
      <family val="1"/>
    </font>
    <font>
      <b/>
      <sz val="16"/>
      <color rgb="FFFF0000"/>
      <name val="Times New Roman"/>
      <family val="1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color indexed="10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44" fontId="8" fillId="0" borderId="0" xfId="1" applyFont="1" applyBorder="1"/>
    <xf numFmtId="44" fontId="9" fillId="0" borderId="0" xfId="1" applyFont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9" fillId="0" borderId="2" xfId="0" applyFont="1" applyBorder="1"/>
    <xf numFmtId="0" fontId="19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2" xfId="0" applyFont="1" applyBorder="1"/>
    <xf numFmtId="164" fontId="20" fillId="0" borderId="1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19" fillId="0" borderId="1" xfId="0" applyFont="1" applyBorder="1"/>
    <xf numFmtId="164" fontId="19" fillId="0" borderId="1" xfId="1" applyNumberFormat="1" applyFont="1" applyBorder="1" applyAlignment="1">
      <alignment horizontal="center"/>
    </xf>
    <xf numFmtId="0" fontId="19" fillId="0" borderId="0" xfId="0" applyFont="1" applyBorder="1"/>
    <xf numFmtId="44" fontId="19" fillId="0" borderId="0" xfId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44" fontId="20" fillId="0" borderId="1" xfId="1" applyFont="1" applyBorder="1"/>
    <xf numFmtId="0" fontId="7" fillId="0" borderId="0" xfId="0" applyFont="1" applyAlignment="1">
      <alignment horizontal="left" indent="1"/>
    </xf>
    <xf numFmtId="0" fontId="20" fillId="0" borderId="2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44" fontId="21" fillId="0" borderId="0" xfId="1" applyFont="1" applyBorder="1"/>
    <xf numFmtId="0" fontId="7" fillId="0" borderId="0" xfId="0" applyFont="1" applyAlignment="1">
      <alignment horizontal="center"/>
    </xf>
    <xf numFmtId="164" fontId="20" fillId="0" borderId="1" xfId="0" applyNumberFormat="1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/>
    </xf>
    <xf numFmtId="14" fontId="18" fillId="0" borderId="0" xfId="0" applyNumberFormat="1" applyFont="1"/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4" fontId="20" fillId="0" borderId="1" xfId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4" fontId="25" fillId="0" borderId="1" xfId="1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14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Título" xfId="2" builtinId="15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medium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DBD3B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167638</xdr:colOff>
      <xdr:row>0</xdr:row>
      <xdr:rowOff>91439</xdr:rowOff>
    </xdr:from>
    <xdr:to>
      <xdr:col>2</xdr:col>
      <xdr:colOff>1515036</xdr:colOff>
      <xdr:row>4</xdr:row>
      <xdr:rowOff>143436</xdr:rowOff>
    </xdr:to>
    <xdr:pic>
      <xdr:nvPicPr>
        <xdr:cNvPr id="1250" name="Picture 2" descr="B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544" y="91439"/>
          <a:ext cx="1732880" cy="921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267037</xdr:colOff>
      <xdr:row>40</xdr:row>
      <xdr:rowOff>8965</xdr:rowOff>
    </xdr:from>
    <xdr:to>
      <xdr:col>8</xdr:col>
      <xdr:colOff>806825</xdr:colOff>
      <xdr:row>42</xdr:row>
      <xdr:rowOff>62753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67037" y="7987553"/>
          <a:ext cx="9504494" cy="39444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Los datos solicitados son obligatorios.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El tratamiento de los datos se realiza según el RGPD de 25 de mayo 2018  y de acuerdo con  los contratos firmados entre Clubes y Asociaciones con la Federación de Karate de la Comunidad Valenciana</a:t>
          </a:r>
        </a:p>
        <a:p>
          <a:pPr algn="l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5" name="Tabla5" displayName="Tabla5" ref="A7:J22" totalsRowShown="0" headerRowDxfId="0" dataDxfId="3" headerRowBorderDxfId="1" tableBorderDxfId="2">
  <tableColumns count="10">
    <tableColumn id="1" name="Nº" dataDxfId="13"/>
    <tableColumn id="2" name="A / R" dataDxfId="12"/>
    <tableColumn id="3" name="Apellidos y nombre" dataDxfId="11"/>
    <tableColumn id="4" name=" T/S/I/E/N" dataDxfId="10"/>
    <tableColumn id="5" name="Domicilio" dataDxfId="9"/>
    <tableColumn id="6" name="Población" dataDxfId="8"/>
    <tableColumn id="7" name="CP" dataDxfId="7"/>
    <tableColumn id="8" name="Fecha Nac" dataDxfId="6"/>
    <tableColumn id="10" name="DNI - NIE" dataDxfId="5"/>
    <tableColumn id="11" name="Firma" dataDxfId="4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="85" zoomScaleNormal="85" workbookViewId="0">
      <selection activeCell="E12" sqref="E12"/>
    </sheetView>
  </sheetViews>
  <sheetFormatPr baseColWidth="10" defaultRowHeight="13.2"/>
  <cols>
    <col min="1" max="1" width="4.109375" style="2" customWidth="1"/>
    <col min="2" max="2" width="5.5546875" style="2" customWidth="1"/>
    <col min="3" max="3" width="34.109375" customWidth="1"/>
    <col min="4" max="4" width="14.6640625" style="2" customWidth="1"/>
    <col min="5" max="5" width="27.6640625" customWidth="1"/>
    <col min="6" max="6" width="15.6640625" style="2" customWidth="1"/>
    <col min="7" max="7" width="13.77734375" style="2" customWidth="1"/>
    <col min="8" max="8" width="15.109375" style="2" customWidth="1"/>
    <col min="9" max="9" width="18.33203125" customWidth="1"/>
    <col min="10" max="10" width="10.33203125" customWidth="1"/>
  </cols>
  <sheetData>
    <row r="2" spans="1:10" ht="20.399999999999999">
      <c r="F2" s="22" t="s">
        <v>28</v>
      </c>
    </row>
    <row r="3" spans="1:10" ht="18" customHeight="1">
      <c r="F3" s="22"/>
    </row>
    <row r="4" spans="1:10" ht="16.2" customHeight="1">
      <c r="C4" s="49"/>
      <c r="D4" s="46" t="s">
        <v>17</v>
      </c>
      <c r="E4" s="50"/>
      <c r="F4" s="50"/>
      <c r="G4" s="47"/>
      <c r="H4" s="48" t="s">
        <v>0</v>
      </c>
      <c r="I4" s="51"/>
    </row>
    <row r="5" spans="1:10">
      <c r="D5" s="3"/>
      <c r="H5" s="3"/>
    </row>
    <row r="6" spans="1:10" ht="13.8" thickBot="1">
      <c r="A6" s="4"/>
      <c r="B6" s="4"/>
      <c r="C6" s="1"/>
      <c r="D6" s="4"/>
      <c r="E6" s="1"/>
      <c r="F6" s="4"/>
      <c r="G6" s="21" t="s">
        <v>24</v>
      </c>
      <c r="H6" s="5"/>
      <c r="I6" s="1"/>
      <c r="J6" s="1"/>
    </row>
    <row r="7" spans="1:10" s="7" customFormat="1" ht="15" customHeight="1" thickBot="1">
      <c r="A7" s="81" t="s">
        <v>6</v>
      </c>
      <c r="B7" s="82" t="s">
        <v>14</v>
      </c>
      <c r="C7" s="82" t="s">
        <v>22</v>
      </c>
      <c r="D7" s="82" t="s">
        <v>31</v>
      </c>
      <c r="E7" s="82" t="s">
        <v>1</v>
      </c>
      <c r="F7" s="82" t="s">
        <v>2</v>
      </c>
      <c r="G7" s="82" t="s">
        <v>3</v>
      </c>
      <c r="H7" s="82" t="s">
        <v>4</v>
      </c>
      <c r="I7" s="82" t="s">
        <v>23</v>
      </c>
      <c r="J7" s="83" t="s">
        <v>5</v>
      </c>
    </row>
    <row r="8" spans="1:10" s="11" customFormat="1" ht="15" customHeight="1">
      <c r="A8" s="65">
        <v>1</v>
      </c>
      <c r="B8" s="66"/>
      <c r="C8" s="67"/>
      <c r="D8" s="68"/>
      <c r="E8" s="69"/>
      <c r="F8" s="66"/>
      <c r="G8" s="66"/>
      <c r="H8" s="70"/>
      <c r="I8" s="71"/>
      <c r="J8" s="72"/>
    </row>
    <row r="9" spans="1:10" s="11" customFormat="1" ht="15" customHeight="1">
      <c r="A9" s="52">
        <v>2</v>
      </c>
      <c r="B9" s="53"/>
      <c r="C9" s="54"/>
      <c r="D9" s="55"/>
      <c r="E9" s="56"/>
      <c r="F9" s="53"/>
      <c r="G9" s="53"/>
      <c r="H9" s="57"/>
      <c r="I9" s="58"/>
      <c r="J9" s="59"/>
    </row>
    <row r="10" spans="1:10" s="11" customFormat="1" ht="15" customHeight="1">
      <c r="A10" s="73">
        <v>3</v>
      </c>
      <c r="B10" s="74"/>
      <c r="C10" s="75"/>
      <c r="D10" s="76"/>
      <c r="E10" s="77"/>
      <c r="F10" s="74"/>
      <c r="G10" s="74"/>
      <c r="H10" s="78"/>
      <c r="I10" s="77"/>
      <c r="J10" s="79"/>
    </row>
    <row r="11" spans="1:10" s="11" customFormat="1" ht="15" customHeight="1">
      <c r="A11" s="52">
        <v>4</v>
      </c>
      <c r="B11" s="53"/>
      <c r="C11" s="54"/>
      <c r="D11" s="55"/>
      <c r="E11" s="56"/>
      <c r="F11" s="53"/>
      <c r="G11" s="53"/>
      <c r="H11" s="57"/>
      <c r="I11" s="58"/>
      <c r="J11" s="59"/>
    </row>
    <row r="12" spans="1:10" s="11" customFormat="1" ht="15" customHeight="1">
      <c r="A12" s="73">
        <v>5</v>
      </c>
      <c r="B12" s="74"/>
      <c r="C12" s="77"/>
      <c r="D12" s="76"/>
      <c r="E12" s="77"/>
      <c r="F12" s="74"/>
      <c r="G12" s="74"/>
      <c r="H12" s="78"/>
      <c r="I12" s="77"/>
      <c r="J12" s="79"/>
    </row>
    <row r="13" spans="1:10" s="11" customFormat="1" ht="15" customHeight="1">
      <c r="A13" s="52">
        <v>6</v>
      </c>
      <c r="B13" s="53"/>
      <c r="C13" s="54"/>
      <c r="D13" s="60"/>
      <c r="E13" s="58"/>
      <c r="F13" s="53"/>
      <c r="G13" s="53"/>
      <c r="H13" s="57"/>
      <c r="I13" s="58"/>
      <c r="J13" s="59"/>
    </row>
    <row r="14" spans="1:10" s="11" customFormat="1" ht="15" customHeight="1">
      <c r="A14" s="73">
        <v>7</v>
      </c>
      <c r="B14" s="74"/>
      <c r="C14" s="75"/>
      <c r="D14" s="80"/>
      <c r="E14" s="77"/>
      <c r="F14" s="74"/>
      <c r="G14" s="74"/>
      <c r="H14" s="78"/>
      <c r="I14" s="77"/>
      <c r="J14" s="79"/>
    </row>
    <row r="15" spans="1:10" s="11" customFormat="1" ht="15" customHeight="1">
      <c r="A15" s="52">
        <v>8</v>
      </c>
      <c r="B15" s="53"/>
      <c r="C15" s="58"/>
      <c r="D15" s="53"/>
      <c r="E15" s="58"/>
      <c r="F15" s="53"/>
      <c r="G15" s="53"/>
      <c r="H15" s="53"/>
      <c r="I15" s="58"/>
      <c r="J15" s="59"/>
    </row>
    <row r="16" spans="1:10" s="11" customFormat="1" ht="15" customHeight="1">
      <c r="A16" s="73">
        <v>9</v>
      </c>
      <c r="B16" s="74"/>
      <c r="C16" s="77"/>
      <c r="D16" s="80"/>
      <c r="E16" s="77"/>
      <c r="F16" s="74"/>
      <c r="G16" s="74"/>
      <c r="H16" s="74"/>
      <c r="I16" s="77"/>
      <c r="J16" s="79"/>
    </row>
    <row r="17" spans="1:10" s="11" customFormat="1" ht="15" customHeight="1">
      <c r="A17" s="52">
        <v>10</v>
      </c>
      <c r="B17" s="53"/>
      <c r="C17" s="58"/>
      <c r="D17" s="60"/>
      <c r="E17" s="58"/>
      <c r="F17" s="53"/>
      <c r="G17" s="53"/>
      <c r="H17" s="53"/>
      <c r="I17" s="58"/>
      <c r="J17" s="59"/>
    </row>
    <row r="18" spans="1:10" s="11" customFormat="1" ht="15" customHeight="1">
      <c r="A18" s="73">
        <v>11</v>
      </c>
      <c r="B18" s="74"/>
      <c r="C18" s="77"/>
      <c r="D18" s="80"/>
      <c r="E18" s="77"/>
      <c r="F18" s="74"/>
      <c r="G18" s="74"/>
      <c r="H18" s="74"/>
      <c r="I18" s="77"/>
      <c r="J18" s="79"/>
    </row>
    <row r="19" spans="1:10" s="11" customFormat="1" ht="15" customHeight="1">
      <c r="A19" s="52">
        <v>12</v>
      </c>
      <c r="B19" s="53"/>
      <c r="C19" s="58"/>
      <c r="D19" s="53"/>
      <c r="E19" s="58"/>
      <c r="F19" s="53"/>
      <c r="G19" s="53"/>
      <c r="H19" s="53"/>
      <c r="I19" s="58"/>
      <c r="J19" s="59"/>
    </row>
    <row r="20" spans="1:10" s="11" customFormat="1" ht="15" customHeight="1">
      <c r="A20" s="73">
        <v>13</v>
      </c>
      <c r="B20" s="74"/>
      <c r="C20" s="77"/>
      <c r="D20" s="74"/>
      <c r="E20" s="77"/>
      <c r="F20" s="74"/>
      <c r="G20" s="74"/>
      <c r="H20" s="74"/>
      <c r="I20" s="77"/>
      <c r="J20" s="79"/>
    </row>
    <row r="21" spans="1:10" s="11" customFormat="1" ht="15" customHeight="1">
      <c r="A21" s="52">
        <v>14</v>
      </c>
      <c r="B21" s="53"/>
      <c r="C21" s="58"/>
      <c r="D21" s="53"/>
      <c r="E21" s="58"/>
      <c r="F21" s="53"/>
      <c r="G21" s="53"/>
      <c r="H21" s="53"/>
      <c r="I21" s="58"/>
      <c r="J21" s="59"/>
    </row>
    <row r="22" spans="1:10" s="11" customFormat="1" ht="15" customHeight="1">
      <c r="A22" s="73">
        <v>15</v>
      </c>
      <c r="B22" s="74"/>
      <c r="C22" s="77"/>
      <c r="D22" s="74"/>
      <c r="E22" s="77"/>
      <c r="F22" s="74"/>
      <c r="G22" s="74"/>
      <c r="H22" s="74"/>
      <c r="I22" s="77"/>
      <c r="J22" s="79"/>
    </row>
    <row r="23" spans="1:10" s="8" customFormat="1" ht="15.6" customHeight="1">
      <c r="A23" s="10"/>
      <c r="B23" s="10"/>
      <c r="C23" s="9"/>
      <c r="D23" s="10"/>
      <c r="E23" s="9"/>
      <c r="F23" s="10"/>
      <c r="G23" s="10"/>
      <c r="H23" s="10"/>
      <c r="I23" s="9"/>
    </row>
    <row r="24" spans="1:10" s="7" customFormat="1" ht="22.8" customHeight="1">
      <c r="A24" s="43"/>
      <c r="B24" s="12"/>
      <c r="C24" s="23" t="s">
        <v>16</v>
      </c>
      <c r="D24" s="24" t="s">
        <v>8</v>
      </c>
      <c r="E24" s="25" t="s">
        <v>9</v>
      </c>
      <c r="F24" s="25" t="s">
        <v>10</v>
      </c>
      <c r="G24" s="26"/>
      <c r="H24" s="16"/>
      <c r="I24" s="17"/>
    </row>
    <row r="25" spans="1:10" s="11" customFormat="1" ht="15.6">
      <c r="A25" s="13"/>
      <c r="B25" s="13"/>
      <c r="C25" s="27" t="s">
        <v>20</v>
      </c>
      <c r="D25" s="62">
        <f>COUNTIF(D8:D22,"T")</f>
        <v>0</v>
      </c>
      <c r="E25" s="44">
        <v>60</v>
      </c>
      <c r="F25" s="61">
        <f t="shared" ref="F25:F29" si="0">D25*E25</f>
        <v>0</v>
      </c>
      <c r="G25" s="29"/>
      <c r="H25" s="18"/>
      <c r="I25" s="19"/>
    </row>
    <row r="26" spans="1:10" s="11" customFormat="1" ht="15.6">
      <c r="A26" s="13"/>
      <c r="B26" s="13"/>
      <c r="C26" s="27" t="s">
        <v>25</v>
      </c>
      <c r="D26" s="62">
        <f>COUNTIF(D8:D22,"S")</f>
        <v>0</v>
      </c>
      <c r="E26" s="44">
        <v>55</v>
      </c>
      <c r="F26" s="61">
        <f t="shared" si="0"/>
        <v>0</v>
      </c>
      <c r="G26" s="29"/>
      <c r="H26" s="18"/>
      <c r="I26" s="20"/>
    </row>
    <row r="27" spans="1:10" s="11" customFormat="1" ht="15.6">
      <c r="A27" s="13"/>
      <c r="B27" s="13"/>
      <c r="C27" s="27" t="s">
        <v>26</v>
      </c>
      <c r="D27" s="62">
        <f>COUNTIF(D8:D22,"I")</f>
        <v>0</v>
      </c>
      <c r="E27" s="44">
        <v>40</v>
      </c>
      <c r="F27" s="61">
        <f t="shared" si="0"/>
        <v>0</v>
      </c>
      <c r="G27" s="30"/>
      <c r="H27" s="13"/>
    </row>
    <row r="28" spans="1:10" s="11" customFormat="1" ht="31.8" customHeight="1">
      <c r="A28" s="13"/>
      <c r="B28" s="13"/>
      <c r="C28" s="40" t="s">
        <v>27</v>
      </c>
      <c r="D28" s="62">
        <f>COUNTIF(D8:D22,"E")</f>
        <v>0</v>
      </c>
      <c r="E28" s="44">
        <v>25</v>
      </c>
      <c r="F28" s="61">
        <f t="shared" si="0"/>
        <v>0</v>
      </c>
      <c r="G28" s="30"/>
      <c r="H28" s="45">
        <v>2020</v>
      </c>
    </row>
    <row r="29" spans="1:10" s="11" customFormat="1" ht="15.6">
      <c r="A29" s="13"/>
      <c r="B29" s="13"/>
      <c r="C29" s="27" t="s">
        <v>21</v>
      </c>
      <c r="D29" s="62">
        <f>COUNTIF(D8:D22,"N")</f>
        <v>0</v>
      </c>
      <c r="E29" s="44">
        <v>15</v>
      </c>
      <c r="F29" s="61">
        <f t="shared" si="0"/>
        <v>0</v>
      </c>
      <c r="G29" s="30"/>
      <c r="H29" s="14"/>
    </row>
    <row r="30" spans="1:10" s="11" customFormat="1" ht="16.2">
      <c r="A30" s="13"/>
      <c r="B30" s="13"/>
      <c r="C30" s="23" t="s">
        <v>13</v>
      </c>
      <c r="D30" s="62">
        <f>SUM(D25:D29)</f>
        <v>0</v>
      </c>
      <c r="E30" s="44"/>
      <c r="F30" s="61">
        <f>SUM(F25:F29)</f>
        <v>0</v>
      </c>
      <c r="G30" s="31"/>
      <c r="H30" s="15"/>
    </row>
    <row r="31" spans="1:10" s="8" customFormat="1" ht="15.75" customHeight="1">
      <c r="A31" s="5"/>
      <c r="B31" s="5"/>
      <c r="C31" s="27" t="s">
        <v>7</v>
      </c>
      <c r="D31" s="62">
        <v>0</v>
      </c>
      <c r="E31" s="44">
        <v>3</v>
      </c>
      <c r="F31" s="61">
        <f>D31*E31</f>
        <v>0</v>
      </c>
      <c r="G31" s="30"/>
      <c r="H31" s="5"/>
    </row>
    <row r="32" spans="1:10" ht="14.4">
      <c r="C32" s="32"/>
      <c r="D32" s="30"/>
      <c r="E32" s="33" t="s">
        <v>12</v>
      </c>
      <c r="F32" s="34">
        <f>SUM(F25:F29,F31)</f>
        <v>0</v>
      </c>
      <c r="G32" s="30"/>
    </row>
    <row r="33" spans="1:8" ht="14.4">
      <c r="C33" s="32"/>
      <c r="D33" s="30"/>
      <c r="E33" s="35"/>
      <c r="F33" s="36"/>
      <c r="G33" s="30"/>
    </row>
    <row r="34" spans="1:8" ht="14.4">
      <c r="C34" s="32"/>
      <c r="D34" s="25"/>
      <c r="E34" s="25" t="s">
        <v>19</v>
      </c>
      <c r="F34" s="25" t="s">
        <v>9</v>
      </c>
      <c r="G34" s="33" t="s">
        <v>10</v>
      </c>
    </row>
    <row r="35" spans="1:8" ht="14.4">
      <c r="C35" s="32"/>
      <c r="D35" s="37" t="s">
        <v>15</v>
      </c>
      <c r="E35" s="37">
        <f>SUM(D25:D28)</f>
        <v>0</v>
      </c>
      <c r="F35" s="28">
        <v>3</v>
      </c>
      <c r="G35" s="38">
        <f>E35*F35</f>
        <v>0</v>
      </c>
    </row>
    <row r="36" spans="1:8" s="8" customFormat="1" ht="24.6" customHeight="1">
      <c r="A36" s="5"/>
      <c r="C36" s="32"/>
      <c r="D36" s="30"/>
      <c r="E36" s="30"/>
      <c r="F36" s="63" t="s">
        <v>11</v>
      </c>
      <c r="G36" s="64">
        <f>F32-G35</f>
        <v>0</v>
      </c>
      <c r="H36" s="5" t="s">
        <v>18</v>
      </c>
    </row>
    <row r="37" spans="1:8" s="8" customFormat="1" ht="14.4">
      <c r="A37" s="5"/>
      <c r="C37" s="32"/>
      <c r="D37" s="30"/>
      <c r="E37" s="30"/>
      <c r="F37" s="41"/>
      <c r="G37" s="42"/>
      <c r="H37" s="5"/>
    </row>
    <row r="38" spans="1:8" s="8" customFormat="1">
      <c r="A38" s="5"/>
      <c r="B38" s="39" t="s">
        <v>30</v>
      </c>
      <c r="C38"/>
      <c r="D38" s="6"/>
    </row>
    <row r="39" spans="1:8">
      <c r="B39" s="6"/>
      <c r="C39" s="7" t="s">
        <v>29</v>
      </c>
      <c r="E39" s="6"/>
      <c r="F39" s="6"/>
    </row>
  </sheetData>
  <mergeCells count="1">
    <mergeCell ref="E4:F4"/>
  </mergeCells>
  <phoneticPr fontId="3" type="noConversion"/>
  <printOptions horizontalCentered="1"/>
  <pageMargins left="0.19685039370078741" right="0.19685039370078741" top="0.11811023622047245" bottom="0.11811023622047245" header="0" footer="0"/>
  <pageSetup paperSize="9" scale="89" orientation="landscape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Tramitación lic.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Olmedo</dc:creator>
  <cp:lastModifiedBy>Usuario</cp:lastModifiedBy>
  <cp:lastPrinted>2019-11-19T12:00:35Z</cp:lastPrinted>
  <dcterms:created xsi:type="dcterms:W3CDTF">2010-01-17T14:56:56Z</dcterms:created>
  <dcterms:modified xsi:type="dcterms:W3CDTF">2019-11-19T12:02:42Z</dcterms:modified>
</cp:coreProperties>
</file>